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сайт питание\"/>
    </mc:Choice>
  </mc:AlternateContent>
  <bookViews>
    <workbookView xWindow="390" yWindow="525" windowWidth="19815" windowHeight="71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J195" i="1" l="1"/>
  <c r="L196" i="1"/>
  <c r="L195" i="1"/>
  <c r="H196" i="1"/>
  <c r="F196" i="1"/>
  <c r="J196" i="1"/>
</calcChain>
</file>

<file path=xl/sharedStrings.xml><?xml version="1.0" encoding="utf-8"?>
<sst xmlns="http://schemas.openxmlformats.org/spreadsheetml/2006/main" count="225" uniqueCount="73">
  <si>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</si>
  <si>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</si>
  <si>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</si>
  <si>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</si>
  <si>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</si>
  <si>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</si>
  <si>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</si>
  <si>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</si>
  <si>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</si>
  <si>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</si>
  <si>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</si>
  <si>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</si>
  <si>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</si>
  <si>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</si>
  <si>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</si>
  <si>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</si>
  <si>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</si>
  <si>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</si>
  <si>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</si>
  <si>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</si>
  <si>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</si>
  <si>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</si>
  <si>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</si>
  <si>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</si>
  <si>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</si>
  <si>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</si>
  <si>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</si>
  <si>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</si>
  <si>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</si>
  <si>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</si>
  <si>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</si>
  <si>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</si>
  <si>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</si>
  <si>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</si>
  <si>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</si>
  <si>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</si>
  <si>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</si>
  <si>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</si>
  <si>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</si>
  <si>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гречка</t>
  </si>
  <si>
    <t>с шпикачками</t>
  </si>
  <si>
    <t>директор</t>
  </si>
  <si>
    <t>Тугаринов А С</t>
  </si>
  <si>
    <t>яблоко</t>
  </si>
  <si>
    <t>каша рисовая</t>
  </si>
  <si>
    <t>компот</t>
  </si>
  <si>
    <t>яйцо</t>
  </si>
  <si>
    <t>вафли дарлетто</t>
  </si>
  <si>
    <t>0,,4</t>
  </si>
  <si>
    <t>лапша отварная</t>
  </si>
  <si>
    <t>круассан</t>
  </si>
  <si>
    <t>с тефтелями</t>
  </si>
  <si>
    <t xml:space="preserve">суп молочный </t>
  </si>
  <si>
    <t>кисель</t>
  </si>
  <si>
    <t>мандарины</t>
  </si>
  <si>
    <t>булочка</t>
  </si>
  <si>
    <t>суп щи</t>
  </si>
  <si>
    <t xml:space="preserve">каша пшенная </t>
  </si>
  <si>
    <t>плов</t>
  </si>
  <si>
    <t>каша овсянная</t>
  </si>
  <si>
    <t>пюре</t>
  </si>
  <si>
    <t>с котлетами</t>
  </si>
  <si>
    <t xml:space="preserve">каша манная </t>
  </si>
  <si>
    <t xml:space="preserve">шоколад </t>
  </si>
  <si>
    <t xml:space="preserve">бутерброд </t>
  </si>
  <si>
    <t>с сыром</t>
  </si>
  <si>
    <t>мандарин</t>
  </si>
  <si>
    <t>молочный шоколад</t>
  </si>
  <si>
    <t>рулет меллори</t>
  </si>
  <si>
    <t>яблоки</t>
  </si>
  <si>
    <t>чай с сахаром</t>
  </si>
  <si>
    <t>чай с  сахаром</t>
  </si>
  <si>
    <t>батончик "Ярче"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</si>
</sst>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O163" sqref="O16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3"/>
      <c r="D1" s="54"/>
      <c r="E1" s="55"/>
      <c r="F1" s="3" t="s">
        <v>1</v>
      </c>
      <c r="G1" s="1" t="s">
        <v>2</v>
      </c>
      <c r="H1" s="56" t="s">
        <v>41</v>
      </c>
      <c r="I1" s="57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6" t="s">
        <v>42</v>
      </c>
      <c r="I2" s="57"/>
      <c r="J2" s="57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250</v>
      </c>
      <c r="G6" s="51">
        <v>2.4</v>
      </c>
      <c r="H6" s="21">
        <v>1.1000000000000001</v>
      </c>
      <c r="I6" s="21">
        <v>20.2</v>
      </c>
      <c r="J6" s="21">
        <v>102.2</v>
      </c>
      <c r="K6" s="22">
        <v>302</v>
      </c>
      <c r="L6" s="21">
        <v>15</v>
      </c>
    </row>
    <row r="7" spans="1:12" ht="15" x14ac:dyDescent="0.25">
      <c r="A7" s="23"/>
      <c r="B7" s="24"/>
      <c r="C7" s="25"/>
      <c r="D7" s="26"/>
      <c r="E7" s="27" t="s">
        <v>40</v>
      </c>
      <c r="F7" s="28">
        <v>80</v>
      </c>
      <c r="G7" s="28">
        <v>10</v>
      </c>
      <c r="H7" s="28">
        <v>33</v>
      </c>
      <c r="I7" s="28">
        <v>0</v>
      </c>
      <c r="J7" s="28">
        <v>337</v>
      </c>
      <c r="K7" s="29"/>
      <c r="L7" s="28">
        <v>35.6</v>
      </c>
    </row>
    <row r="8" spans="1:12" ht="15" x14ac:dyDescent="0.25">
      <c r="A8" s="23"/>
      <c r="B8" s="24"/>
      <c r="C8" s="25"/>
      <c r="D8" s="30" t="s">
        <v>25</v>
      </c>
      <c r="E8" s="27" t="s">
        <v>70</v>
      </c>
      <c r="F8" s="28">
        <v>200</v>
      </c>
      <c r="G8" s="28">
        <v>0.2</v>
      </c>
      <c r="H8" s="28">
        <v>0.05</v>
      </c>
      <c r="I8" s="28">
        <v>10.8</v>
      </c>
      <c r="J8" s="28">
        <v>41.7</v>
      </c>
      <c r="K8" s="29">
        <v>376</v>
      </c>
      <c r="L8" s="28">
        <v>1</v>
      </c>
    </row>
    <row r="9" spans="1:12" ht="15" x14ac:dyDescent="0.25">
      <c r="A9" s="23"/>
      <c r="B9" s="24"/>
      <c r="C9" s="25"/>
      <c r="D9" s="30" t="s">
        <v>26</v>
      </c>
      <c r="E9" s="27"/>
      <c r="F9" s="28">
        <v>40</v>
      </c>
      <c r="G9" s="28">
        <v>5.7</v>
      </c>
      <c r="H9" s="28">
        <v>16.8</v>
      </c>
      <c r="I9" s="28">
        <v>43.9</v>
      </c>
      <c r="J9" s="28">
        <v>347.2</v>
      </c>
      <c r="K9" s="29"/>
      <c r="L9" s="28">
        <v>4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/>
      <c r="G10" s="28">
        <v>5</v>
      </c>
      <c r="H10" s="28">
        <v>22</v>
      </c>
      <c r="I10" s="28">
        <v>52</v>
      </c>
      <c r="J10" s="28">
        <v>420</v>
      </c>
      <c r="K10" s="29"/>
      <c r="L10" s="28">
        <v>17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570</v>
      </c>
      <c r="G13" s="36">
        <f>SUM(G6:G12)</f>
        <v>23.3</v>
      </c>
      <c r="H13" s="36">
        <f>SUM(H6:H12)</f>
        <v>72.95</v>
      </c>
      <c r="I13" s="36">
        <f>SUM(I6:I12)</f>
        <v>126.9</v>
      </c>
      <c r="J13" s="36">
        <f>SUM(J6:J12)</f>
        <v>1248.0999999999999</v>
      </c>
      <c r="K13" s="37"/>
      <c r="L13" s="36">
        <f>SUM(L6:L12)</f>
        <v>72.599999999999994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570</v>
      </c>
      <c r="G24" s="44">
        <f>G13+G23</f>
        <v>23.3</v>
      </c>
      <c r="H24" s="44">
        <f>H13+H23</f>
        <v>72.95</v>
      </c>
      <c r="I24" s="44">
        <f>I13+I23</f>
        <v>126.9</v>
      </c>
      <c r="J24" s="44">
        <f>J13+J23</f>
        <v>1248.0999999999999</v>
      </c>
      <c r="K24" s="44"/>
      <c r="L24" s="44">
        <f>L13+L23</f>
        <v>72.599999999999994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44</v>
      </c>
      <c r="F25" s="21">
        <v>250</v>
      </c>
      <c r="G25" s="21">
        <v>2.4</v>
      </c>
      <c r="H25" s="21">
        <v>9.5</v>
      </c>
      <c r="I25" s="21">
        <v>25.8</v>
      </c>
      <c r="J25" s="21">
        <v>144</v>
      </c>
      <c r="K25" s="22">
        <v>103</v>
      </c>
      <c r="L25" s="21">
        <v>15</v>
      </c>
    </row>
    <row r="26" spans="1:12" ht="15" x14ac:dyDescent="0.25">
      <c r="A26" s="45"/>
      <c r="B26" s="24"/>
      <c r="C26" s="25"/>
      <c r="D26" s="26"/>
      <c r="E26" s="27" t="s">
        <v>46</v>
      </c>
      <c r="F26" s="28"/>
      <c r="G26" s="28">
        <v>75</v>
      </c>
      <c r="H26" s="52">
        <v>10.6</v>
      </c>
      <c r="I26" s="28">
        <v>1.1200000000000001</v>
      </c>
      <c r="J26" s="28">
        <v>115</v>
      </c>
      <c r="K26" s="29"/>
      <c r="L26" s="28">
        <v>14.5</v>
      </c>
    </row>
    <row r="27" spans="1:12" ht="15" x14ac:dyDescent="0.25">
      <c r="A27" s="45"/>
      <c r="B27" s="24"/>
      <c r="C27" s="25"/>
      <c r="D27" s="30" t="s">
        <v>25</v>
      </c>
      <c r="E27" s="27" t="s">
        <v>45</v>
      </c>
      <c r="F27" s="28">
        <v>200</v>
      </c>
      <c r="G27" s="28" t="s">
        <v>48</v>
      </c>
      <c r="H27" s="28">
        <v>0.1</v>
      </c>
      <c r="I27" s="28">
        <v>16</v>
      </c>
      <c r="J27" s="28">
        <v>65.900000000000006</v>
      </c>
      <c r="K27" s="29">
        <v>349</v>
      </c>
      <c r="L27" s="28">
        <v>5</v>
      </c>
    </row>
    <row r="28" spans="1:12" ht="15" x14ac:dyDescent="0.25">
      <c r="A28" s="45"/>
      <c r="B28" s="24"/>
      <c r="C28" s="25"/>
      <c r="D28" s="30" t="s">
        <v>26</v>
      </c>
      <c r="E28" s="27"/>
      <c r="F28" s="28">
        <v>40</v>
      </c>
      <c r="G28" s="28">
        <v>5.7</v>
      </c>
      <c r="H28" s="28">
        <v>16.8</v>
      </c>
      <c r="I28" s="28">
        <v>43.9</v>
      </c>
      <c r="J28" s="28">
        <v>347.2</v>
      </c>
      <c r="K28" s="29"/>
      <c r="L28" s="28">
        <v>4</v>
      </c>
    </row>
    <row r="29" spans="1:12" ht="15" x14ac:dyDescent="0.25">
      <c r="A29" s="45"/>
      <c r="B29" s="24"/>
      <c r="C29" s="25"/>
      <c r="D29" s="30" t="s">
        <v>27</v>
      </c>
      <c r="E29" s="27" t="s">
        <v>43</v>
      </c>
      <c r="F29" s="28">
        <v>210</v>
      </c>
      <c r="G29" s="28">
        <v>0.26</v>
      </c>
      <c r="H29" s="28">
        <v>0.17</v>
      </c>
      <c r="I29" s="28">
        <v>13.81</v>
      </c>
      <c r="J29" s="28">
        <v>52</v>
      </c>
      <c r="K29" s="29"/>
      <c r="L29" s="28">
        <v>46.2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700</v>
      </c>
      <c r="G32" s="36">
        <f>SUM(G25:G31)</f>
        <v>83.360000000000014</v>
      </c>
      <c r="H32" s="36">
        <f>SUM(H25:H31)</f>
        <v>37.17</v>
      </c>
      <c r="I32" s="36">
        <f>SUM(I25:I31)</f>
        <v>100.63</v>
      </c>
      <c r="J32" s="36">
        <f>SUM(J25:J31)</f>
        <v>724.09999999999991</v>
      </c>
      <c r="K32" s="37"/>
      <c r="L32" s="36">
        <f>SUM(L25:L31)</f>
        <v>84.7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700</v>
      </c>
      <c r="G43" s="44">
        <f>G32+G42</f>
        <v>83.360000000000014</v>
      </c>
      <c r="H43" s="44">
        <f>H32+H42</f>
        <v>37.17</v>
      </c>
      <c r="I43" s="44">
        <f>I32+I42</f>
        <v>100.63</v>
      </c>
      <c r="J43" s="44">
        <f>J32+J42</f>
        <v>724.09999999999991</v>
      </c>
      <c r="K43" s="44"/>
      <c r="L43" s="44">
        <f>L32+L42</f>
        <v>84.7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250</v>
      </c>
      <c r="G44" s="21">
        <v>2.6</v>
      </c>
      <c r="H44" s="21">
        <v>0.3</v>
      </c>
      <c r="I44" s="21">
        <v>17.399999999999999</v>
      </c>
      <c r="J44" s="21">
        <v>84</v>
      </c>
      <c r="K44" s="22">
        <v>561</v>
      </c>
      <c r="L44" s="21">
        <v>15</v>
      </c>
    </row>
    <row r="45" spans="1:12" ht="15" x14ac:dyDescent="0.25">
      <c r="A45" s="23"/>
      <c r="B45" s="24"/>
      <c r="C45" s="25"/>
      <c r="D45" s="26"/>
      <c r="E45" s="27" t="s">
        <v>51</v>
      </c>
      <c r="F45" s="28">
        <v>100</v>
      </c>
      <c r="G45" s="28">
        <v>10.7</v>
      </c>
      <c r="H45" s="28">
        <v>16.7</v>
      </c>
      <c r="I45" s="28">
        <v>134</v>
      </c>
      <c r="J45" s="28">
        <v>247.2</v>
      </c>
      <c r="K45" s="29"/>
      <c r="L45" s="28">
        <v>41</v>
      </c>
    </row>
    <row r="46" spans="1:12" ht="15" x14ac:dyDescent="0.25">
      <c r="A46" s="23"/>
      <c r="B46" s="24"/>
      <c r="C46" s="25"/>
      <c r="D46" s="30" t="s">
        <v>25</v>
      </c>
      <c r="E46" s="27" t="s">
        <v>70</v>
      </c>
      <c r="F46" s="28">
        <v>200</v>
      </c>
      <c r="G46" s="28">
        <v>0.2</v>
      </c>
      <c r="H46" s="28">
        <v>0.05</v>
      </c>
      <c r="I46" s="28">
        <v>10.8</v>
      </c>
      <c r="J46" s="28">
        <v>41.7</v>
      </c>
      <c r="K46" s="29">
        <v>349</v>
      </c>
      <c r="L46" s="28">
        <v>1</v>
      </c>
    </row>
    <row r="47" spans="1:12" ht="15" x14ac:dyDescent="0.25">
      <c r="A47" s="23"/>
      <c r="B47" s="24"/>
      <c r="C47" s="25"/>
      <c r="D47" s="30" t="s">
        <v>26</v>
      </c>
      <c r="E47" s="27"/>
      <c r="F47" s="28">
        <v>40</v>
      </c>
      <c r="G47" s="28">
        <v>5.7</v>
      </c>
      <c r="H47" s="28">
        <v>16.8</v>
      </c>
      <c r="I47" s="28">
        <v>43.9</v>
      </c>
      <c r="J47" s="28">
        <v>347.2</v>
      </c>
      <c r="K47" s="29"/>
      <c r="L47" s="28">
        <v>4</v>
      </c>
    </row>
    <row r="48" spans="1:12" ht="15" x14ac:dyDescent="0.25">
      <c r="A48" s="23"/>
      <c r="B48" s="24"/>
      <c r="C48" s="25"/>
      <c r="D48" s="30" t="s">
        <v>27</v>
      </c>
      <c r="E48" s="27" t="s">
        <v>50</v>
      </c>
      <c r="F48" s="28">
        <v>150</v>
      </c>
      <c r="G48" s="28">
        <v>7.4</v>
      </c>
      <c r="H48" s="28">
        <v>22.8</v>
      </c>
      <c r="I48" s="28">
        <v>43.9</v>
      </c>
      <c r="J48" s="28">
        <v>414</v>
      </c>
      <c r="K48" s="29"/>
      <c r="L48" s="28">
        <v>18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740</v>
      </c>
      <c r="G51" s="36">
        <f>SUM(G44:G50)</f>
        <v>26.6</v>
      </c>
      <c r="H51" s="36">
        <f>SUM(H44:H50)</f>
        <v>56.650000000000006</v>
      </c>
      <c r="I51" s="36">
        <f>SUM(I44:I50)</f>
        <v>250.00000000000003</v>
      </c>
      <c r="J51" s="36">
        <f>SUM(J44:J50)</f>
        <v>1134.0999999999999</v>
      </c>
      <c r="K51" s="37"/>
      <c r="L51" s="36">
        <f>SUM(L44:L50)</f>
        <v>79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9" t="s">
        <v>37</v>
      </c>
      <c r="D62" s="60"/>
      <c r="E62" s="43"/>
      <c r="F62" s="44">
        <f>F51+F61</f>
        <v>740</v>
      </c>
      <c r="G62" s="44">
        <f>G51+G61</f>
        <v>26.6</v>
      </c>
      <c r="H62" s="44">
        <f>H51+H61</f>
        <v>56.650000000000006</v>
      </c>
      <c r="I62" s="44">
        <f>I51+I61</f>
        <v>250.00000000000003</v>
      </c>
      <c r="J62" s="44">
        <f>J51+J61</f>
        <v>1134.0999999999999</v>
      </c>
      <c r="K62" s="44"/>
      <c r="L62" s="44">
        <f>L51+L61</f>
        <v>79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250</v>
      </c>
      <c r="G63" s="21">
        <v>4.3</v>
      </c>
      <c r="H63" s="21">
        <v>4.3</v>
      </c>
      <c r="I63" s="21">
        <v>25.7</v>
      </c>
      <c r="J63" s="21">
        <v>158.5</v>
      </c>
      <c r="K63" s="22">
        <v>258</v>
      </c>
      <c r="L63" s="21">
        <v>15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53</v>
      </c>
      <c r="F65" s="28">
        <v>200</v>
      </c>
      <c r="G65" s="28">
        <v>0</v>
      </c>
      <c r="H65" s="28">
        <v>0</v>
      </c>
      <c r="I65" s="28">
        <v>23</v>
      </c>
      <c r="J65" s="28">
        <v>91</v>
      </c>
      <c r="K65" s="29">
        <v>247</v>
      </c>
      <c r="L65" s="28">
        <v>5</v>
      </c>
    </row>
    <row r="66" spans="1:12" ht="15" x14ac:dyDescent="0.25">
      <c r="A66" s="23"/>
      <c r="B66" s="24"/>
      <c r="C66" s="25"/>
      <c r="D66" s="30" t="s">
        <v>26</v>
      </c>
      <c r="E66" s="27"/>
      <c r="F66" s="28">
        <v>40</v>
      </c>
      <c r="G66" s="28">
        <v>5.7</v>
      </c>
      <c r="H66" s="28">
        <v>16.8</v>
      </c>
      <c r="I66" s="28">
        <v>43.9</v>
      </c>
      <c r="J66" s="28">
        <v>347.2</v>
      </c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54</v>
      </c>
      <c r="F67" s="28">
        <v>150</v>
      </c>
      <c r="G67" s="28">
        <v>0.8</v>
      </c>
      <c r="H67" s="28">
        <v>0.2</v>
      </c>
      <c r="I67" s="28">
        <v>7.5</v>
      </c>
      <c r="J67" s="28">
        <v>38</v>
      </c>
      <c r="K67" s="29"/>
      <c r="L67" s="28">
        <v>60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640</v>
      </c>
      <c r="G70" s="36">
        <f>SUM(G63:G69)</f>
        <v>10.8</v>
      </c>
      <c r="H70" s="36">
        <f>SUM(H63:H69)</f>
        <v>21.3</v>
      </c>
      <c r="I70" s="36">
        <f>SUM(I63:I69)</f>
        <v>100.1</v>
      </c>
      <c r="J70" s="36">
        <f>SUM(J63:J69)</f>
        <v>634.70000000000005</v>
      </c>
      <c r="K70" s="37"/>
      <c r="L70" s="36">
        <f>SUM(L63:L69)</f>
        <v>80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9" t="s">
        <v>37</v>
      </c>
      <c r="D81" s="60"/>
      <c r="E81" s="43"/>
      <c r="F81" s="44">
        <f>F70+F80</f>
        <v>640</v>
      </c>
      <c r="G81" s="44">
        <f>G70+G80</f>
        <v>10.8</v>
      </c>
      <c r="H81" s="44">
        <f>H70+H80</f>
        <v>21.3</v>
      </c>
      <c r="I81" s="44">
        <f>I70+I80</f>
        <v>100.1</v>
      </c>
      <c r="J81" s="44">
        <f>J70+J80</f>
        <v>634.70000000000005</v>
      </c>
      <c r="K81" s="44"/>
      <c r="L81" s="44">
        <f>L70+L80</f>
        <v>80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56</v>
      </c>
      <c r="F82" s="21">
        <v>250</v>
      </c>
      <c r="G82" s="21">
        <v>20.8</v>
      </c>
      <c r="H82" s="21">
        <v>0.6</v>
      </c>
      <c r="I82" s="21">
        <v>0.7</v>
      </c>
      <c r="J82" s="21">
        <v>3.1</v>
      </c>
      <c r="K82" s="22">
        <v>56</v>
      </c>
      <c r="L82" s="21">
        <v>35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70</v>
      </c>
      <c r="F84" s="28">
        <v>200</v>
      </c>
      <c r="G84" s="28">
        <v>0.2</v>
      </c>
      <c r="H84" s="28">
        <v>0.05</v>
      </c>
      <c r="I84" s="28">
        <v>10.8</v>
      </c>
      <c r="J84" s="28">
        <v>41.7</v>
      </c>
      <c r="K84" s="29">
        <v>376</v>
      </c>
      <c r="L84" s="28">
        <v>1</v>
      </c>
    </row>
    <row r="85" spans="1:12" ht="15" x14ac:dyDescent="0.25">
      <c r="A85" s="23"/>
      <c r="B85" s="24"/>
      <c r="C85" s="25"/>
      <c r="D85" s="30" t="s">
        <v>26</v>
      </c>
      <c r="E85" s="27"/>
      <c r="F85" s="28">
        <v>40</v>
      </c>
      <c r="G85" s="28">
        <v>5.7</v>
      </c>
      <c r="H85" s="28">
        <v>16.8</v>
      </c>
      <c r="I85" s="28">
        <v>43.9</v>
      </c>
      <c r="J85" s="28">
        <v>347.2</v>
      </c>
      <c r="K85" s="29"/>
      <c r="L85" s="28">
        <v>4</v>
      </c>
    </row>
    <row r="86" spans="1:12" ht="15" x14ac:dyDescent="0.25">
      <c r="A86" s="23"/>
      <c r="B86" s="24"/>
      <c r="C86" s="25"/>
      <c r="D86" s="30" t="s">
        <v>27</v>
      </c>
      <c r="E86" s="27" t="s">
        <v>63</v>
      </c>
      <c r="F86" s="28">
        <v>916</v>
      </c>
      <c r="G86" s="28">
        <v>8</v>
      </c>
      <c r="H86" s="28">
        <v>38</v>
      </c>
      <c r="I86" s="28">
        <v>49</v>
      </c>
      <c r="J86" s="28">
        <v>570</v>
      </c>
      <c r="K86" s="29"/>
      <c r="L86" s="28">
        <v>32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1406</v>
      </c>
      <c r="G89" s="36">
        <f>SUM(G82:G88)</f>
        <v>34.700000000000003</v>
      </c>
      <c r="H89" s="36">
        <f>SUM(H82:H88)</f>
        <v>55.45</v>
      </c>
      <c r="I89" s="36">
        <f>SUM(I82:I88)</f>
        <v>104.4</v>
      </c>
      <c r="J89" s="36">
        <f>SUM(J82:J88)</f>
        <v>962</v>
      </c>
      <c r="K89" s="37"/>
      <c r="L89" s="36">
        <f>SUM(L82:L88)</f>
        <v>72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1406</v>
      </c>
      <c r="G100" s="44">
        <f>G89+G99</f>
        <v>34.700000000000003</v>
      </c>
      <c r="H100" s="44">
        <f>H89+H99</f>
        <v>55.45</v>
      </c>
      <c r="I100" s="44">
        <f>I89+I99</f>
        <v>104.4</v>
      </c>
      <c r="J100" s="44">
        <f>J89+J99</f>
        <v>962</v>
      </c>
      <c r="K100" s="44"/>
      <c r="L100" s="44">
        <f>L89+L99</f>
        <v>72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57</v>
      </c>
      <c r="F101" s="21">
        <v>250</v>
      </c>
      <c r="G101" s="21">
        <v>4.8</v>
      </c>
      <c r="H101" s="21">
        <v>3.3</v>
      </c>
      <c r="I101" s="21">
        <v>0.7</v>
      </c>
      <c r="J101" s="21">
        <v>118</v>
      </c>
      <c r="K101" s="22">
        <v>4</v>
      </c>
      <c r="L101" s="21">
        <v>15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45</v>
      </c>
      <c r="F103" s="28">
        <v>200</v>
      </c>
      <c r="G103" s="28">
        <v>0.4</v>
      </c>
      <c r="H103" s="28">
        <v>0.1</v>
      </c>
      <c r="I103" s="28">
        <v>16</v>
      </c>
      <c r="J103" s="28">
        <v>65.900000000000006</v>
      </c>
      <c r="K103" s="29">
        <v>349</v>
      </c>
      <c r="L103" s="28">
        <v>5</v>
      </c>
    </row>
    <row r="104" spans="1:12" ht="15" x14ac:dyDescent="0.25">
      <c r="A104" s="23"/>
      <c r="B104" s="24"/>
      <c r="C104" s="25"/>
      <c r="D104" s="30" t="s">
        <v>26</v>
      </c>
      <c r="E104" s="27" t="s">
        <v>64</v>
      </c>
      <c r="F104" s="28">
        <v>20</v>
      </c>
      <c r="G104" s="28">
        <v>5.7</v>
      </c>
      <c r="H104" s="28">
        <v>16.8</v>
      </c>
      <c r="I104" s="28">
        <v>43.9</v>
      </c>
      <c r="J104" s="28">
        <v>347.2</v>
      </c>
      <c r="K104" s="29"/>
      <c r="L104" s="28">
        <v>2</v>
      </c>
    </row>
    <row r="105" spans="1:12" ht="15" x14ac:dyDescent="0.25">
      <c r="A105" s="23"/>
      <c r="B105" s="24"/>
      <c r="C105" s="25"/>
      <c r="D105" s="30" t="s">
        <v>27</v>
      </c>
      <c r="E105" s="27" t="s">
        <v>65</v>
      </c>
      <c r="F105" s="28">
        <v>20</v>
      </c>
      <c r="G105" s="28">
        <v>23.2</v>
      </c>
      <c r="H105" s="28">
        <v>29.5</v>
      </c>
      <c r="I105" s="28">
        <v>0</v>
      </c>
      <c r="J105" s="28">
        <v>364</v>
      </c>
      <c r="K105" s="29"/>
      <c r="L105" s="28">
        <v>18.8</v>
      </c>
    </row>
    <row r="106" spans="1:12" ht="15" x14ac:dyDescent="0.25">
      <c r="A106" s="23"/>
      <c r="B106" s="24"/>
      <c r="C106" s="25"/>
      <c r="D106" s="26"/>
      <c r="E106" s="27" t="s">
        <v>66</v>
      </c>
      <c r="F106" s="28">
        <v>75</v>
      </c>
      <c r="G106" s="28">
        <v>0.8</v>
      </c>
      <c r="H106" s="28">
        <v>0.2</v>
      </c>
      <c r="I106" s="28">
        <v>7.5</v>
      </c>
      <c r="J106" s="28">
        <v>38</v>
      </c>
      <c r="K106" s="29"/>
      <c r="L106" s="28">
        <v>30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565</v>
      </c>
      <c r="G108" s="36">
        <f>SUM(G101:G107)</f>
        <v>34.9</v>
      </c>
      <c r="H108" s="36">
        <f>SUM(H101:H107)</f>
        <v>49.900000000000006</v>
      </c>
      <c r="I108" s="36">
        <f>SUM(I101:I107)</f>
        <v>68.099999999999994</v>
      </c>
      <c r="J108" s="36">
        <f>SUM(J101:J107)</f>
        <v>933.1</v>
      </c>
      <c r="K108" s="37"/>
      <c r="L108" s="36">
        <f>SUM(L101:L107)</f>
        <v>70.8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565</v>
      </c>
      <c r="G119" s="44">
        <f>G108+G118</f>
        <v>34.9</v>
      </c>
      <c r="H119" s="44">
        <f>H108+H118</f>
        <v>49.900000000000006</v>
      </c>
      <c r="I119" s="44">
        <f>I108+I118</f>
        <v>68.099999999999994</v>
      </c>
      <c r="J119" s="44">
        <f>J108+J118</f>
        <v>933.1</v>
      </c>
      <c r="K119" s="44"/>
      <c r="L119" s="44">
        <f>L108+L118</f>
        <v>70.8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250</v>
      </c>
      <c r="G120" s="21">
        <v>10.5</v>
      </c>
      <c r="H120" s="21">
        <v>8.6999999999999993</v>
      </c>
      <c r="I120" s="21">
        <v>15.1</v>
      </c>
      <c r="J120" s="21">
        <v>179.2</v>
      </c>
      <c r="K120" s="22">
        <v>265</v>
      </c>
      <c r="L120" s="21">
        <v>30</v>
      </c>
    </row>
    <row r="121" spans="1:12" ht="15" x14ac:dyDescent="0.25">
      <c r="A121" s="45"/>
      <c r="B121" s="24"/>
      <c r="C121" s="25"/>
      <c r="D121" s="26"/>
      <c r="E121" s="27" t="s">
        <v>55</v>
      </c>
      <c r="F121" s="28">
        <v>100</v>
      </c>
      <c r="G121" s="28">
        <v>7.9</v>
      </c>
      <c r="H121" s="28">
        <v>9.4</v>
      </c>
      <c r="I121" s="28">
        <v>55.5</v>
      </c>
      <c r="J121" s="28">
        <v>339</v>
      </c>
      <c r="K121" s="29"/>
      <c r="L121" s="28">
        <v>20</v>
      </c>
    </row>
    <row r="122" spans="1:12" ht="15" x14ac:dyDescent="0.25">
      <c r="A122" s="45"/>
      <c r="B122" s="24"/>
      <c r="C122" s="25"/>
      <c r="D122" s="30" t="s">
        <v>25</v>
      </c>
      <c r="E122" s="27" t="s">
        <v>71</v>
      </c>
      <c r="F122" s="28">
        <v>200</v>
      </c>
      <c r="G122" s="28">
        <v>0.2</v>
      </c>
      <c r="H122" s="28">
        <v>0.05</v>
      </c>
      <c r="I122" s="28">
        <v>10.8</v>
      </c>
      <c r="J122" s="28">
        <v>41.7</v>
      </c>
      <c r="K122" s="29">
        <v>349</v>
      </c>
      <c r="L122" s="28">
        <v>1</v>
      </c>
    </row>
    <row r="123" spans="1:12" ht="15" x14ac:dyDescent="0.25">
      <c r="A123" s="45"/>
      <c r="B123" s="24"/>
      <c r="C123" s="25"/>
      <c r="D123" s="30" t="s">
        <v>26</v>
      </c>
      <c r="E123" s="27"/>
      <c r="F123" s="28">
        <v>40</v>
      </c>
      <c r="G123" s="28">
        <v>5.7</v>
      </c>
      <c r="H123" s="28">
        <v>16.8</v>
      </c>
      <c r="I123" s="28">
        <v>43.9</v>
      </c>
      <c r="J123" s="28">
        <v>364</v>
      </c>
      <c r="K123" s="29"/>
      <c r="L123" s="28">
        <v>4</v>
      </c>
    </row>
    <row r="124" spans="1:12" ht="15" x14ac:dyDescent="0.25">
      <c r="A124" s="45"/>
      <c r="B124" s="24"/>
      <c r="C124" s="25"/>
      <c r="D124" s="30" t="s">
        <v>27</v>
      </c>
      <c r="E124" s="27" t="s">
        <v>72</v>
      </c>
      <c r="F124" s="28">
        <v>50</v>
      </c>
      <c r="G124" s="28">
        <v>11</v>
      </c>
      <c r="H124" s="28">
        <v>29</v>
      </c>
      <c r="I124" s="28">
        <v>51</v>
      </c>
      <c r="J124" s="28">
        <v>510</v>
      </c>
      <c r="K124" s="29"/>
      <c r="L124" s="28">
        <v>19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640</v>
      </c>
      <c r="G127" s="36">
        <f>SUM(G120:G126)</f>
        <v>35.299999999999997</v>
      </c>
      <c r="H127" s="36">
        <f>SUM(H120:H126)</f>
        <v>63.95</v>
      </c>
      <c r="I127" s="36">
        <f>SUM(I120:I126)</f>
        <v>176.29999999999998</v>
      </c>
      <c r="J127" s="36">
        <f>SUM(J120:J126)</f>
        <v>1433.9</v>
      </c>
      <c r="K127" s="37"/>
      <c r="L127" s="36">
        <f>SUM(L120:L126)</f>
        <v>74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640</v>
      </c>
      <c r="G138" s="44">
        <f>G127+G137</f>
        <v>35.299999999999997</v>
      </c>
      <c r="H138" s="44">
        <f>H127+H137</f>
        <v>63.95</v>
      </c>
      <c r="I138" s="44">
        <f>I127+I137</f>
        <v>176.29999999999998</v>
      </c>
      <c r="J138" s="44">
        <f>J127+J137</f>
        <v>1433.9</v>
      </c>
      <c r="K138" s="44"/>
      <c r="L138" s="44">
        <f>L127+L137</f>
        <v>74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59</v>
      </c>
      <c r="F139" s="21">
        <v>250</v>
      </c>
      <c r="G139" s="21">
        <v>2.6</v>
      </c>
      <c r="H139" s="21">
        <v>1.2</v>
      </c>
      <c r="I139" s="21">
        <v>13.3</v>
      </c>
      <c r="J139" s="21">
        <v>70.8</v>
      </c>
      <c r="K139" s="22">
        <v>103</v>
      </c>
      <c r="L139" s="21">
        <v>15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0</v>
      </c>
      <c r="H141" s="28">
        <v>0</v>
      </c>
      <c r="I141" s="28">
        <v>23</v>
      </c>
      <c r="J141" s="28">
        <v>91</v>
      </c>
      <c r="K141" s="29">
        <v>247</v>
      </c>
      <c r="L141" s="28">
        <v>5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>
        <v>40</v>
      </c>
      <c r="G142" s="28">
        <v>5.7</v>
      </c>
      <c r="H142" s="28">
        <v>16.8</v>
      </c>
      <c r="I142" s="28">
        <v>43.9</v>
      </c>
      <c r="J142" s="28">
        <v>364</v>
      </c>
      <c r="K142" s="29"/>
      <c r="L142" s="28">
        <v>4</v>
      </c>
    </row>
    <row r="143" spans="1:12" ht="15" x14ac:dyDescent="0.25">
      <c r="A143" s="23"/>
      <c r="B143" s="24"/>
      <c r="C143" s="25"/>
      <c r="D143" s="30" t="s">
        <v>27</v>
      </c>
      <c r="E143" s="27" t="s">
        <v>67</v>
      </c>
      <c r="F143" s="28">
        <v>90</v>
      </c>
      <c r="G143" s="28">
        <v>7</v>
      </c>
      <c r="H143" s="28">
        <v>32</v>
      </c>
      <c r="I143" s="28">
        <v>54</v>
      </c>
      <c r="J143" s="28">
        <v>530</v>
      </c>
      <c r="K143" s="29"/>
      <c r="L143" s="28">
        <v>58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15.3</v>
      </c>
      <c r="H146" s="36">
        <f>SUM(H139:H145)</f>
        <v>50</v>
      </c>
      <c r="I146" s="36">
        <f>SUM(I139:I145)</f>
        <v>134.19999999999999</v>
      </c>
      <c r="J146" s="36">
        <f>SUM(J139:J145)</f>
        <v>1055.8</v>
      </c>
      <c r="K146" s="37"/>
      <c r="L146" s="36">
        <f>SUM(L139:L145)</f>
        <v>82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44">
        <f>F146+F156</f>
        <v>580</v>
      </c>
      <c r="G157" s="44">
        <f>G146+G156</f>
        <v>15.3</v>
      </c>
      <c r="H157" s="44">
        <f>H146+H156</f>
        <v>50</v>
      </c>
      <c r="I157" s="44">
        <f>I146+I156</f>
        <v>134.19999999999999</v>
      </c>
      <c r="J157" s="44">
        <f>J146+J156</f>
        <v>1055.8</v>
      </c>
      <c r="K157" s="44"/>
      <c r="L157" s="44">
        <f>L146+L156</f>
        <v>82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60</v>
      </c>
      <c r="F158" s="21">
        <v>250</v>
      </c>
      <c r="G158" s="21">
        <v>2.5</v>
      </c>
      <c r="H158" s="21">
        <v>4.2</v>
      </c>
      <c r="I158" s="21">
        <v>14.7</v>
      </c>
      <c r="J158" s="21">
        <v>106</v>
      </c>
      <c r="K158" s="22">
        <v>312</v>
      </c>
      <c r="L158" s="21">
        <v>15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80</v>
      </c>
      <c r="G159" s="28">
        <v>10.1</v>
      </c>
      <c r="H159" s="28">
        <v>19.399999999999999</v>
      </c>
      <c r="I159" s="28">
        <v>3.3</v>
      </c>
      <c r="J159" s="28">
        <v>227.4</v>
      </c>
      <c r="K159" s="29"/>
      <c r="L159" s="28">
        <v>33.6</v>
      </c>
    </row>
    <row r="160" spans="1:12" ht="15" x14ac:dyDescent="0.25">
      <c r="A160" s="23"/>
      <c r="B160" s="24"/>
      <c r="C160" s="25"/>
      <c r="D160" s="30" t="s">
        <v>25</v>
      </c>
      <c r="E160" s="27" t="s">
        <v>70</v>
      </c>
      <c r="F160" s="28">
        <v>200</v>
      </c>
      <c r="G160" s="28">
        <v>0.2</v>
      </c>
      <c r="H160" s="28">
        <v>0.5</v>
      </c>
      <c r="I160" s="28">
        <v>10.8</v>
      </c>
      <c r="J160" s="28">
        <v>41.7</v>
      </c>
      <c r="K160" s="29">
        <v>376</v>
      </c>
      <c r="L160" s="28">
        <v>1</v>
      </c>
    </row>
    <row r="161" spans="1:12" ht="15" x14ac:dyDescent="0.25">
      <c r="A161" s="23"/>
      <c r="B161" s="24"/>
      <c r="C161" s="25"/>
      <c r="D161" s="30" t="s">
        <v>26</v>
      </c>
      <c r="E161" s="27"/>
      <c r="F161" s="28">
        <v>40</v>
      </c>
      <c r="G161" s="28">
        <v>5.7</v>
      </c>
      <c r="H161" s="28">
        <v>16.8</v>
      </c>
      <c r="I161" s="28">
        <v>43.9</v>
      </c>
      <c r="J161" s="28">
        <v>364</v>
      </c>
      <c r="K161" s="29"/>
      <c r="L161" s="28">
        <v>4</v>
      </c>
    </row>
    <row r="162" spans="1:12" ht="15" x14ac:dyDescent="0.25">
      <c r="A162" s="23"/>
      <c r="B162" s="24"/>
      <c r="C162" s="25"/>
      <c r="D162" s="30" t="s">
        <v>27</v>
      </c>
      <c r="E162" s="27" t="s">
        <v>68</v>
      </c>
      <c r="F162" s="28">
        <v>200</v>
      </c>
      <c r="G162" s="28">
        <v>6</v>
      </c>
      <c r="H162" s="28">
        <v>17</v>
      </c>
      <c r="I162" s="28">
        <v>55</v>
      </c>
      <c r="J162" s="28">
        <v>400</v>
      </c>
      <c r="K162" s="29"/>
      <c r="L162" s="28">
        <v>19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770</v>
      </c>
      <c r="G165" s="36">
        <f>SUM(G158:G164)</f>
        <v>24.5</v>
      </c>
      <c r="H165" s="36">
        <f>SUM(H158:H164)</f>
        <v>57.9</v>
      </c>
      <c r="I165" s="36">
        <f>SUM(I158:I164)</f>
        <v>127.7</v>
      </c>
      <c r="J165" s="36">
        <f>SUM(J158:J164)</f>
        <v>1139.0999999999999</v>
      </c>
      <c r="K165" s="37"/>
      <c r="L165" s="36">
        <f>SUM(L158:L164)</f>
        <v>72.599999999999994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770</v>
      </c>
      <c r="G176" s="44">
        <f>G165+G175</f>
        <v>24.5</v>
      </c>
      <c r="H176" s="44">
        <f>H165+H175</f>
        <v>57.9</v>
      </c>
      <c r="I176" s="44">
        <f>I165+I175</f>
        <v>127.7</v>
      </c>
      <c r="J176" s="44">
        <f>J165+J175</f>
        <v>1139.0999999999999</v>
      </c>
      <c r="K176" s="44"/>
      <c r="L176" s="44">
        <f>L165+L175</f>
        <v>72.599999999999994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62</v>
      </c>
      <c r="F177" s="21">
        <v>250</v>
      </c>
      <c r="G177" s="21">
        <v>0.34</v>
      </c>
      <c r="H177" s="21">
        <v>1.82</v>
      </c>
      <c r="I177" s="21">
        <v>10.92</v>
      </c>
      <c r="J177" s="21">
        <v>53</v>
      </c>
      <c r="K177" s="22">
        <v>185</v>
      </c>
      <c r="L177" s="21">
        <v>15</v>
      </c>
    </row>
    <row r="178" spans="1:12" ht="15" x14ac:dyDescent="0.25">
      <c r="A178" s="23"/>
      <c r="B178" s="24"/>
      <c r="C178" s="25"/>
      <c r="D178" s="26"/>
      <c r="E178" s="27" t="s">
        <v>46</v>
      </c>
      <c r="F178" s="28"/>
      <c r="G178" s="28">
        <v>12.6</v>
      </c>
      <c r="H178" s="28">
        <v>10.6</v>
      </c>
      <c r="I178" s="28">
        <v>1.1200000000000001</v>
      </c>
      <c r="J178" s="28">
        <v>155</v>
      </c>
      <c r="K178" s="29"/>
      <c r="L178" s="28">
        <v>14.5</v>
      </c>
    </row>
    <row r="179" spans="1:12" ht="15" x14ac:dyDescent="0.25">
      <c r="A179" s="23"/>
      <c r="B179" s="24"/>
      <c r="C179" s="25"/>
      <c r="D179" s="30" t="s">
        <v>25</v>
      </c>
      <c r="E179" s="27" t="s">
        <v>45</v>
      </c>
      <c r="F179" s="28">
        <v>200</v>
      </c>
      <c r="G179" s="28">
        <v>0.4</v>
      </c>
      <c r="H179" s="28">
        <v>0.1</v>
      </c>
      <c r="I179" s="28">
        <v>16</v>
      </c>
      <c r="J179" s="28">
        <v>65.900000000000006</v>
      </c>
      <c r="K179" s="29">
        <v>349</v>
      </c>
      <c r="L179" s="28">
        <v>5</v>
      </c>
    </row>
    <row r="180" spans="1:12" ht="15" x14ac:dyDescent="0.25">
      <c r="A180" s="23"/>
      <c r="B180" s="24"/>
      <c r="C180" s="25"/>
      <c r="D180" s="30" t="s">
        <v>26</v>
      </c>
      <c r="E180" s="27"/>
      <c r="F180" s="28">
        <v>40</v>
      </c>
      <c r="G180" s="28">
        <v>5.7</v>
      </c>
      <c r="H180" s="28">
        <v>16.8</v>
      </c>
      <c r="I180" s="28">
        <v>43.9</v>
      </c>
      <c r="J180" s="28">
        <v>364</v>
      </c>
      <c r="K180" s="29"/>
      <c r="L180" s="28">
        <v>4</v>
      </c>
    </row>
    <row r="181" spans="1:12" ht="15" x14ac:dyDescent="0.25">
      <c r="A181" s="23"/>
      <c r="B181" s="24"/>
      <c r="C181" s="25"/>
      <c r="D181" s="30" t="s">
        <v>27</v>
      </c>
      <c r="E181" s="27" t="s">
        <v>69</v>
      </c>
      <c r="F181" s="28">
        <v>210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/>
      <c r="L181" s="28">
        <v>46.2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700</v>
      </c>
      <c r="G184" s="36">
        <f>SUM(G177:G183)</f>
        <v>19.439999999999998</v>
      </c>
      <c r="H184" s="36">
        <f>SUM(H177:H183)</f>
        <v>29.72</v>
      </c>
      <c r="I184" s="36">
        <f>SUM(I177:I183)</f>
        <v>81.739999999999995</v>
      </c>
      <c r="J184" s="36">
        <f>SUM(J177:J183)</f>
        <v>684.9</v>
      </c>
      <c r="K184" s="37"/>
      <c r="L184" s="36">
        <f>SUM(L177:L183)</f>
        <v>84.7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700</v>
      </c>
      <c r="G195" s="44">
        <f>G184+G194</f>
        <v>19.439999999999998</v>
      </c>
      <c r="H195" s="44">
        <f>H184+H194</f>
        <v>29.72</v>
      </c>
      <c r="I195" s="44">
        <f>I184+I194</f>
        <v>81.739999999999995</v>
      </c>
      <c r="J195" s="44">
        <f>J184+J194</f>
        <v>684.9</v>
      </c>
      <c r="K195" s="44"/>
      <c r="L195" s="44">
        <f>L184+L194</f>
        <v>84.7</v>
      </c>
    </row>
    <row r="196" spans="1:12" x14ac:dyDescent="0.2">
      <c r="A196" s="48"/>
      <c r="B196" s="49"/>
      <c r="C196" s="61" t="s">
        <v>38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731.1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30.820000000000004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49.499000000000002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127.00699999999999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994.9799999999999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77.240000000000009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2023-10-26T03:44:26Z</dcterms:modified>
</cp:coreProperties>
</file>